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5" windowHeight="3990"/>
  </bookViews>
  <sheets>
    <sheet name=" свод часов" sheetId="12" r:id="rId1"/>
  </sheets>
  <calcPr calcId="124519" calcOnSave="0"/>
</workbook>
</file>

<file path=xl/calcChain.xml><?xml version="1.0" encoding="utf-8"?>
<calcChain xmlns="http://schemas.openxmlformats.org/spreadsheetml/2006/main">
  <c r="O26" i="12"/>
  <c r="L26"/>
  <c r="I26"/>
  <c r="F26"/>
  <c r="C26"/>
  <c r="I10"/>
  <c r="F10"/>
  <c r="C10"/>
  <c r="N26" l="1"/>
  <c r="P26" s="1"/>
  <c r="K26"/>
  <c r="M26" s="1"/>
  <c r="H26"/>
  <c r="J26" s="1"/>
  <c r="E26"/>
  <c r="G26" s="1"/>
  <c r="B26"/>
  <c r="D26" s="1"/>
  <c r="H10"/>
  <c r="J10" s="1"/>
  <c r="E10"/>
  <c r="G10" s="1"/>
  <c r="B10"/>
  <c r="D10" s="1"/>
</calcChain>
</file>

<file path=xl/sharedStrings.xml><?xml version="1.0" encoding="utf-8"?>
<sst xmlns="http://schemas.openxmlformats.org/spreadsheetml/2006/main" count="54" uniqueCount="30">
  <si>
    <t>Русский язык</t>
  </si>
  <si>
    <t>Литературное чтение</t>
  </si>
  <si>
    <t>Математика</t>
  </si>
  <si>
    <t>Окружающий мир</t>
  </si>
  <si>
    <t>Литература</t>
  </si>
  <si>
    <t>Информатика</t>
  </si>
  <si>
    <t>История</t>
  </si>
  <si>
    <t>Обществознание</t>
  </si>
  <si>
    <t>География</t>
  </si>
  <si>
    <t>Физика</t>
  </si>
  <si>
    <t>Биология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</si>
  <si>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</si>
  <si>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</si>
  <si>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</si>
  <si>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</si>
  <si>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</si>
  <si>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</si>
  <si>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</si>
  <si>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Иностранный язык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</si>
  <si>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</si>
  <si>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</si>
  <si>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</si>
  <si>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</si>
  <si>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</si>
  <si>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</si>
  <si>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</si>
  <si>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 xml:space="preserve">Иностранный язык </t>
  </si>
  <si>
    <t xml:space="preserve">Химия </t>
  </si>
  <si>
    <t>ОБЗР</t>
  </si>
  <si>
    <t>Расчет количества контрольных работ в 1 полугодии 2025-2026 учебного года</t>
  </si>
</sst>
</file>

<file path=xl/styles.xml><?xml version="1.0" encoding="utf-8"?>
<styleSheet xmlns="http://schemas.openxmlformats.org/spreadsheetml/2006/main">
  <numFmts count="1">
    <numFmt numFmtId="166" formatCode="0.0"/>
  </numFmts>
  <fonts count="5">
    <font>
      <sz val="10"/>
      <color rgb="FF000000"/>
      <name val="Arial"/>
      <scheme val="minor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 applyFont="1" applyAlignment="1"/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0" fillId="0" borderId="4" xfId="0" applyBorder="1"/>
    <xf numFmtId="0" fontId="0" fillId="0" borderId="4" xfId="0" applyBorder="1" applyAlignment="1">
      <alignment wrapText="1"/>
    </xf>
    <xf numFmtId="166" fontId="0" fillId="0" borderId="4" xfId="0" applyNumberFormat="1" applyBorder="1"/>
    <xf numFmtId="0" fontId="2" fillId="2" borderId="4" xfId="0" applyFont="1" applyFill="1" applyBorder="1" applyAlignment="1">
      <alignment horizontal="left" wrapText="1"/>
    </xf>
    <xf numFmtId="0" fontId="0" fillId="2" borderId="4" xfId="0" applyFill="1" applyBorder="1"/>
    <xf numFmtId="166" fontId="0" fillId="2" borderId="4" xfId="0" applyNumberFormat="1" applyFill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4" fillId="0" borderId="4" xfId="1" applyBorder="1"/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activeCell="O29" sqref="O29"/>
    </sheetView>
  </sheetViews>
  <sheetFormatPr defaultRowHeight="12.75"/>
  <cols>
    <col min="1" max="1" width="20" customWidth="1"/>
  </cols>
  <sheetData>
    <row r="1" spans="1:16" s="1" customFormat="1" ht="30.75" customHeight="1" thickBot="1">
      <c r="A1" s="23" t="s">
        <v>29</v>
      </c>
      <c r="B1" s="24"/>
      <c r="C1" s="24"/>
      <c r="D1" s="24"/>
      <c r="E1" s="24"/>
      <c r="F1" s="24"/>
      <c r="G1" s="24"/>
      <c r="H1" s="24"/>
      <c r="I1" s="24"/>
      <c r="J1" s="24"/>
    </row>
    <row r="2" spans="1:16" s="1" customFormat="1">
      <c r="C2" s="2"/>
    </row>
    <row r="3" spans="1:16" s="1" customFormat="1" ht="15">
      <c r="A3" s="21" t="s">
        <v>11</v>
      </c>
      <c r="B3" s="20" t="s">
        <v>12</v>
      </c>
      <c r="C3" s="20"/>
      <c r="D3" s="20"/>
      <c r="E3" s="19" t="s">
        <v>13</v>
      </c>
      <c r="F3" s="20"/>
      <c r="G3" s="20"/>
      <c r="H3" s="19" t="s">
        <v>14</v>
      </c>
      <c r="I3" s="20"/>
      <c r="J3" s="20"/>
    </row>
    <row r="4" spans="1:16" s="1" customFormat="1" ht="48">
      <c r="A4" s="22"/>
      <c r="B4" s="3" t="s">
        <v>15</v>
      </c>
      <c r="C4" s="3" t="s">
        <v>16</v>
      </c>
      <c r="D4" s="3" t="s">
        <v>17</v>
      </c>
      <c r="E4" s="3" t="s">
        <v>15</v>
      </c>
      <c r="F4" s="3" t="s">
        <v>16</v>
      </c>
      <c r="G4" s="3" t="s">
        <v>17</v>
      </c>
      <c r="H4" s="3" t="s">
        <v>15</v>
      </c>
      <c r="I4" s="3" t="s">
        <v>16</v>
      </c>
      <c r="J4" s="3" t="s">
        <v>17</v>
      </c>
    </row>
    <row r="5" spans="1:16" s="1" customFormat="1" ht="15">
      <c r="A5" s="4" t="s">
        <v>0</v>
      </c>
      <c r="B5" s="11">
        <v>80</v>
      </c>
      <c r="C5" s="6">
        <v>5</v>
      </c>
      <c r="D5" s="7">
        <v>6</v>
      </c>
      <c r="E5" s="17">
        <v>80</v>
      </c>
      <c r="F5" s="6">
        <v>8</v>
      </c>
      <c r="G5" s="7">
        <v>10</v>
      </c>
      <c r="H5" s="18">
        <v>80</v>
      </c>
      <c r="I5" s="6">
        <v>8</v>
      </c>
      <c r="J5" s="7">
        <v>10</v>
      </c>
    </row>
    <row r="6" spans="1:16" s="1" customFormat="1" ht="30">
      <c r="A6" s="4" t="s">
        <v>1</v>
      </c>
      <c r="B6" s="11">
        <v>64</v>
      </c>
      <c r="C6" s="6">
        <v>4</v>
      </c>
      <c r="D6" s="7">
        <v>6</v>
      </c>
      <c r="E6" s="17">
        <v>64</v>
      </c>
      <c r="F6" s="6">
        <v>4</v>
      </c>
      <c r="G6" s="7">
        <v>6</v>
      </c>
      <c r="H6" s="18">
        <v>64</v>
      </c>
      <c r="I6" s="6">
        <v>3</v>
      </c>
      <c r="J6" s="7">
        <v>5</v>
      </c>
    </row>
    <row r="7" spans="1:16" s="1" customFormat="1" ht="15">
      <c r="A7" s="4" t="s">
        <v>2</v>
      </c>
      <c r="B7" s="11">
        <v>64</v>
      </c>
      <c r="C7" s="6">
        <v>6</v>
      </c>
      <c r="D7" s="7">
        <v>9</v>
      </c>
      <c r="E7" s="17">
        <v>64</v>
      </c>
      <c r="F7" s="6">
        <v>3</v>
      </c>
      <c r="G7" s="7">
        <v>5</v>
      </c>
      <c r="H7" s="18">
        <v>64</v>
      </c>
      <c r="I7" s="6">
        <v>5</v>
      </c>
      <c r="J7" s="7">
        <v>8</v>
      </c>
    </row>
    <row r="8" spans="1:16" s="1" customFormat="1" ht="15">
      <c r="A8" s="4" t="s">
        <v>18</v>
      </c>
      <c r="B8" s="11">
        <v>32</v>
      </c>
      <c r="C8" s="6">
        <v>1</v>
      </c>
      <c r="D8" s="7">
        <v>3</v>
      </c>
      <c r="E8" s="17">
        <v>32</v>
      </c>
      <c r="F8" s="6">
        <v>2</v>
      </c>
      <c r="G8" s="7">
        <v>6</v>
      </c>
      <c r="H8" s="18">
        <v>32</v>
      </c>
      <c r="I8" s="6">
        <v>3</v>
      </c>
      <c r="J8" s="7">
        <v>5</v>
      </c>
    </row>
    <row r="9" spans="1:16" s="1" customFormat="1" ht="15">
      <c r="A9" s="4" t="s">
        <v>3</v>
      </c>
      <c r="B9" s="11">
        <v>32</v>
      </c>
      <c r="C9" s="6">
        <v>2</v>
      </c>
      <c r="D9" s="7">
        <v>6</v>
      </c>
      <c r="E9" s="17">
        <v>32</v>
      </c>
      <c r="F9" s="6">
        <v>2</v>
      </c>
      <c r="G9" s="7">
        <v>6</v>
      </c>
      <c r="H9" s="18">
        <v>32</v>
      </c>
      <c r="I9" s="6">
        <v>3</v>
      </c>
      <c r="J9" s="7">
        <v>5</v>
      </c>
    </row>
    <row r="10" spans="1:16" s="1" customFormat="1" ht="15">
      <c r="A10" s="8" t="s">
        <v>19</v>
      </c>
      <c r="B10" s="9">
        <f>SUM(B5:B9)</f>
        <v>272</v>
      </c>
      <c r="C10" s="9">
        <f>SUM(C5:C9)</f>
        <v>18</v>
      </c>
      <c r="D10" s="10">
        <f t="shared" ref="D10" si="0">(C10/B10)*100</f>
        <v>6.6176470588235299</v>
      </c>
      <c r="E10" s="9">
        <f>SUM(E5:E9)</f>
        <v>272</v>
      </c>
      <c r="F10" s="9">
        <f>SUM(F5:F9)</f>
        <v>19</v>
      </c>
      <c r="G10" s="10">
        <f t="shared" ref="G10" si="1">(F10/E10)*100</f>
        <v>6.9852941176470589</v>
      </c>
      <c r="H10" s="9">
        <f>SUM(H5:H9)</f>
        <v>272</v>
      </c>
      <c r="I10" s="9">
        <f>SUM(I5:I9)</f>
        <v>22</v>
      </c>
      <c r="J10" s="10">
        <f t="shared" ref="J10" si="2">(I10/H10)*100</f>
        <v>8.0882352941176467</v>
      </c>
    </row>
    <row r="11" spans="1:16" s="1" customFormat="1">
      <c r="C11" s="2"/>
    </row>
    <row r="12" spans="1:16" s="1" customFormat="1" ht="15">
      <c r="A12" s="21" t="s">
        <v>11</v>
      </c>
      <c r="B12" s="19" t="s">
        <v>20</v>
      </c>
      <c r="C12" s="20"/>
      <c r="D12" s="20"/>
      <c r="E12" s="19" t="s">
        <v>21</v>
      </c>
      <c r="F12" s="20"/>
      <c r="G12" s="20"/>
      <c r="H12" s="19" t="s">
        <v>22</v>
      </c>
      <c r="I12" s="20"/>
      <c r="J12" s="20"/>
      <c r="K12" s="19" t="s">
        <v>23</v>
      </c>
      <c r="L12" s="20"/>
      <c r="M12" s="20"/>
      <c r="N12" s="19" t="s">
        <v>24</v>
      </c>
      <c r="O12" s="20"/>
      <c r="P12" s="20"/>
    </row>
    <row r="13" spans="1:16" s="1" customFormat="1" ht="48">
      <c r="A13" s="22"/>
      <c r="B13" s="3" t="s">
        <v>15</v>
      </c>
      <c r="C13" s="3" t="s">
        <v>16</v>
      </c>
      <c r="D13" s="3" t="s">
        <v>17</v>
      </c>
      <c r="E13" s="3" t="s">
        <v>15</v>
      </c>
      <c r="F13" s="3" t="s">
        <v>16</v>
      </c>
      <c r="G13" s="3" t="s">
        <v>17</v>
      </c>
      <c r="H13" s="3" t="s">
        <v>15</v>
      </c>
      <c r="I13" s="3" t="s">
        <v>16</v>
      </c>
      <c r="J13" s="3" t="s">
        <v>17</v>
      </c>
      <c r="K13" s="3" t="s">
        <v>15</v>
      </c>
      <c r="L13" s="3" t="s">
        <v>16</v>
      </c>
      <c r="M13" s="3" t="s">
        <v>17</v>
      </c>
      <c r="N13" s="3" t="s">
        <v>15</v>
      </c>
      <c r="O13" s="3" t="s">
        <v>16</v>
      </c>
      <c r="P13" s="3" t="s">
        <v>17</v>
      </c>
    </row>
    <row r="14" spans="1:16" s="1" customFormat="1" ht="15">
      <c r="A14" s="4" t="s">
        <v>25</v>
      </c>
      <c r="B14" s="12">
        <v>80</v>
      </c>
      <c r="C14" s="6">
        <v>6</v>
      </c>
      <c r="D14" s="7">
        <v>8</v>
      </c>
      <c r="E14" s="13">
        <v>96</v>
      </c>
      <c r="F14" s="5">
        <v>7</v>
      </c>
      <c r="G14" s="7">
        <v>7</v>
      </c>
      <c r="H14" s="14">
        <v>64</v>
      </c>
      <c r="I14" s="5">
        <v>5</v>
      </c>
      <c r="J14" s="7">
        <v>8</v>
      </c>
      <c r="K14" s="15">
        <v>48</v>
      </c>
      <c r="L14" s="5">
        <v>4</v>
      </c>
      <c r="M14" s="7">
        <v>8</v>
      </c>
      <c r="N14" s="16">
        <v>48</v>
      </c>
      <c r="O14" s="5">
        <v>4</v>
      </c>
      <c r="P14" s="7">
        <v>8</v>
      </c>
    </row>
    <row r="15" spans="1:16" s="1" customFormat="1" ht="15">
      <c r="A15" s="4" t="s">
        <v>4</v>
      </c>
      <c r="B15" s="12">
        <v>48</v>
      </c>
      <c r="C15" s="6">
        <v>3</v>
      </c>
      <c r="D15" s="7">
        <v>6</v>
      </c>
      <c r="E15" s="13">
        <v>48</v>
      </c>
      <c r="F15" s="5">
        <v>3</v>
      </c>
      <c r="G15" s="7">
        <v>6</v>
      </c>
      <c r="H15" s="14">
        <v>32</v>
      </c>
      <c r="I15" s="5">
        <v>3</v>
      </c>
      <c r="J15" s="7">
        <v>9</v>
      </c>
      <c r="K15" s="15">
        <v>32</v>
      </c>
      <c r="L15" s="5">
        <v>3</v>
      </c>
      <c r="M15" s="7">
        <v>9</v>
      </c>
      <c r="N15" s="16">
        <v>48</v>
      </c>
      <c r="O15" s="5">
        <v>2</v>
      </c>
      <c r="P15" s="7">
        <v>4</v>
      </c>
    </row>
    <row r="16" spans="1:16" s="1" customFormat="1" ht="15">
      <c r="A16" s="4" t="s">
        <v>26</v>
      </c>
      <c r="B16" s="12">
        <v>48</v>
      </c>
      <c r="C16" s="6">
        <v>4</v>
      </c>
      <c r="D16" s="7">
        <v>8</v>
      </c>
      <c r="E16" s="13">
        <v>48</v>
      </c>
      <c r="F16" s="5">
        <v>4</v>
      </c>
      <c r="G16" s="7">
        <v>8</v>
      </c>
      <c r="H16" s="14">
        <v>48</v>
      </c>
      <c r="I16" s="5">
        <v>4</v>
      </c>
      <c r="J16" s="7">
        <v>8</v>
      </c>
      <c r="K16" s="15">
        <v>48</v>
      </c>
      <c r="L16" s="5"/>
      <c r="M16" s="7"/>
      <c r="N16" s="16">
        <v>48</v>
      </c>
      <c r="O16" s="5">
        <v>4</v>
      </c>
      <c r="P16" s="7">
        <v>8</v>
      </c>
    </row>
    <row r="17" spans="1:16" s="1" customFormat="1" ht="15">
      <c r="A17" s="4" t="s">
        <v>2</v>
      </c>
      <c r="B17" s="12">
        <v>80</v>
      </c>
      <c r="C17" s="6">
        <v>6</v>
      </c>
      <c r="D17" s="7">
        <v>8</v>
      </c>
      <c r="E17" s="13">
        <v>80</v>
      </c>
      <c r="F17" s="5">
        <v>6</v>
      </c>
      <c r="G17" s="7">
        <v>8</v>
      </c>
      <c r="H17" s="14">
        <v>96</v>
      </c>
      <c r="I17" s="5">
        <v>5</v>
      </c>
      <c r="J17" s="7">
        <v>5</v>
      </c>
      <c r="K17" s="15">
        <v>96</v>
      </c>
      <c r="L17" s="5"/>
      <c r="M17" s="7"/>
      <c r="N17" s="16">
        <v>96</v>
      </c>
      <c r="O17" s="5">
        <v>7</v>
      </c>
      <c r="P17" s="7">
        <v>7</v>
      </c>
    </row>
    <row r="18" spans="1:16" s="1" customFormat="1" ht="15">
      <c r="A18" s="4" t="s">
        <v>5</v>
      </c>
      <c r="B18" s="12"/>
      <c r="C18" s="6"/>
      <c r="D18" s="7"/>
      <c r="E18" s="13"/>
      <c r="F18" s="5"/>
      <c r="G18" s="7"/>
      <c r="H18" s="14">
        <v>16</v>
      </c>
      <c r="I18" s="5">
        <v>1</v>
      </c>
      <c r="J18" s="7">
        <v>6</v>
      </c>
      <c r="K18" s="15">
        <v>16</v>
      </c>
      <c r="L18" s="5"/>
      <c r="M18" s="7"/>
      <c r="N18" s="16">
        <v>16</v>
      </c>
      <c r="O18" s="5">
        <v>1</v>
      </c>
      <c r="P18" s="7">
        <v>6</v>
      </c>
    </row>
    <row r="19" spans="1:16" s="1" customFormat="1" ht="15">
      <c r="A19" s="4" t="s">
        <v>6</v>
      </c>
      <c r="B19" s="12">
        <v>48</v>
      </c>
      <c r="C19" s="6">
        <v>5</v>
      </c>
      <c r="D19" s="7">
        <v>10</v>
      </c>
      <c r="E19" s="13">
        <v>48</v>
      </c>
      <c r="F19" s="5">
        <v>10</v>
      </c>
      <c r="G19" s="7">
        <v>9</v>
      </c>
      <c r="H19" s="14">
        <v>48</v>
      </c>
      <c r="I19" s="5">
        <v>2</v>
      </c>
      <c r="J19" s="7">
        <v>4</v>
      </c>
      <c r="K19" s="15">
        <v>32</v>
      </c>
      <c r="L19" s="5">
        <v>4</v>
      </c>
      <c r="M19" s="7">
        <v>8</v>
      </c>
      <c r="N19" s="16">
        <v>32</v>
      </c>
      <c r="O19" s="5">
        <v>3</v>
      </c>
      <c r="P19" s="7">
        <v>9</v>
      </c>
    </row>
    <row r="20" spans="1:16" s="1" customFormat="1" ht="15">
      <c r="A20" s="4" t="s">
        <v>7</v>
      </c>
      <c r="B20" s="12"/>
      <c r="C20" s="6"/>
      <c r="D20" s="7"/>
      <c r="E20" s="13"/>
      <c r="F20" s="5"/>
      <c r="G20" s="7"/>
      <c r="H20" s="14"/>
      <c r="I20" s="5"/>
      <c r="J20" s="7"/>
      <c r="K20" s="15">
        <v>16</v>
      </c>
      <c r="L20" s="5">
        <v>1</v>
      </c>
      <c r="M20" s="7">
        <v>6</v>
      </c>
      <c r="N20" s="16">
        <v>16</v>
      </c>
      <c r="O20" s="5">
        <v>1</v>
      </c>
      <c r="P20" s="7">
        <v>6</v>
      </c>
    </row>
    <row r="21" spans="1:16" s="1" customFormat="1" ht="15">
      <c r="A21" s="4" t="s">
        <v>8</v>
      </c>
      <c r="B21" s="12">
        <v>16</v>
      </c>
      <c r="C21" s="6">
        <v>1</v>
      </c>
      <c r="D21" s="7">
        <v>6</v>
      </c>
      <c r="E21" s="13">
        <v>16</v>
      </c>
      <c r="F21" s="5">
        <v>1</v>
      </c>
      <c r="G21" s="7">
        <v>6</v>
      </c>
      <c r="H21" s="14">
        <v>32</v>
      </c>
      <c r="I21" s="5">
        <v>2</v>
      </c>
      <c r="J21" s="7">
        <v>6</v>
      </c>
      <c r="K21" s="15">
        <v>32</v>
      </c>
      <c r="L21" s="5">
        <v>2</v>
      </c>
      <c r="M21" s="7">
        <v>6</v>
      </c>
      <c r="N21" s="16">
        <v>32</v>
      </c>
      <c r="O21" s="5">
        <v>2</v>
      </c>
      <c r="P21" s="7">
        <v>6</v>
      </c>
    </row>
    <row r="22" spans="1:16" s="1" customFormat="1" ht="15">
      <c r="A22" s="4" t="s">
        <v>9</v>
      </c>
      <c r="B22" s="12"/>
      <c r="C22" s="6"/>
      <c r="D22" s="7"/>
      <c r="E22" s="13"/>
      <c r="F22" s="5"/>
      <c r="G22" s="7"/>
      <c r="H22" s="14">
        <v>32</v>
      </c>
      <c r="I22" s="5">
        <v>1</v>
      </c>
      <c r="J22" s="7">
        <v>3</v>
      </c>
      <c r="K22" s="15">
        <v>32</v>
      </c>
      <c r="L22" s="5">
        <v>2</v>
      </c>
      <c r="M22" s="7">
        <v>6</v>
      </c>
      <c r="N22" s="16">
        <v>48</v>
      </c>
      <c r="O22" s="5">
        <v>3</v>
      </c>
      <c r="P22" s="7">
        <v>6</v>
      </c>
    </row>
    <row r="23" spans="1:16" s="1" customFormat="1" ht="15">
      <c r="A23" s="4" t="s">
        <v>27</v>
      </c>
      <c r="B23" s="12"/>
      <c r="C23" s="6"/>
      <c r="D23" s="7"/>
      <c r="E23" s="13"/>
      <c r="F23" s="5"/>
      <c r="G23" s="7"/>
      <c r="H23" s="14"/>
      <c r="I23" s="5"/>
      <c r="J23" s="7"/>
      <c r="K23" s="15">
        <v>32</v>
      </c>
      <c r="L23" s="5">
        <v>2</v>
      </c>
      <c r="M23" s="7">
        <v>6</v>
      </c>
      <c r="N23" s="16">
        <v>32</v>
      </c>
      <c r="O23" s="5">
        <v>3</v>
      </c>
      <c r="P23" s="7">
        <v>9</v>
      </c>
    </row>
    <row r="24" spans="1:16" s="1" customFormat="1" ht="15">
      <c r="A24" s="4" t="s">
        <v>10</v>
      </c>
      <c r="B24" s="12">
        <v>16</v>
      </c>
      <c r="C24" s="6">
        <v>1</v>
      </c>
      <c r="D24" s="7">
        <v>6</v>
      </c>
      <c r="E24" s="13">
        <v>16</v>
      </c>
      <c r="F24" s="5">
        <v>1</v>
      </c>
      <c r="G24" s="7">
        <v>6</v>
      </c>
      <c r="H24" s="14">
        <v>16</v>
      </c>
      <c r="I24" s="5">
        <v>1</v>
      </c>
      <c r="J24" s="7">
        <v>6</v>
      </c>
      <c r="K24" s="15">
        <v>32</v>
      </c>
      <c r="L24" s="5">
        <v>3</v>
      </c>
      <c r="M24" s="7">
        <v>10</v>
      </c>
      <c r="N24" s="16">
        <v>32</v>
      </c>
      <c r="O24" s="5">
        <v>2</v>
      </c>
      <c r="P24" s="7">
        <v>6</v>
      </c>
    </row>
    <row r="25" spans="1:16" s="1" customFormat="1" ht="15">
      <c r="A25" s="4" t="s">
        <v>28</v>
      </c>
      <c r="B25" s="12"/>
      <c r="C25" s="6"/>
      <c r="D25" s="7"/>
      <c r="E25" s="5"/>
      <c r="F25" s="5"/>
      <c r="G25" s="7"/>
      <c r="H25" s="5"/>
      <c r="I25" s="5"/>
      <c r="J25" s="7"/>
      <c r="K25" s="15">
        <v>16</v>
      </c>
      <c r="L25" s="5">
        <v>1</v>
      </c>
      <c r="M25" s="7">
        <v>6</v>
      </c>
      <c r="N25" s="16">
        <v>16</v>
      </c>
      <c r="O25" s="5">
        <v>1</v>
      </c>
      <c r="P25" s="7">
        <v>6</v>
      </c>
    </row>
    <row r="26" spans="1:16" s="1" customFormat="1" ht="15">
      <c r="A26" s="8" t="s">
        <v>19</v>
      </c>
      <c r="B26" s="9">
        <f>SUM(B14:B25)</f>
        <v>336</v>
      </c>
      <c r="C26" s="9">
        <f>SUM(C14:C25)</f>
        <v>26</v>
      </c>
      <c r="D26" s="10">
        <f t="shared" ref="D26" si="3">(C26/B26)*100</f>
        <v>7.7380952380952381</v>
      </c>
      <c r="E26" s="9">
        <f>SUM(E14:E25)</f>
        <v>352</v>
      </c>
      <c r="F26" s="9">
        <f>SUM(F14:F25)</f>
        <v>32</v>
      </c>
      <c r="G26" s="10">
        <f t="shared" ref="G26" si="4">(F26/E26)*100</f>
        <v>9.0909090909090917</v>
      </c>
      <c r="H26" s="9">
        <f>SUM(H14:H25)</f>
        <v>384</v>
      </c>
      <c r="I26" s="9">
        <f>SUM(I14:I25)</f>
        <v>24</v>
      </c>
      <c r="J26" s="10">
        <f t="shared" ref="J26" si="5">(I26/H26)*100</f>
        <v>6.25</v>
      </c>
      <c r="K26" s="9">
        <f>SUM(K14:K25)</f>
        <v>432</v>
      </c>
      <c r="L26" s="9">
        <f>SUM(L14:L25)</f>
        <v>22</v>
      </c>
      <c r="M26" s="10">
        <f t="shared" ref="M26" si="6">(L26/K26)*100</f>
        <v>5.0925925925925926</v>
      </c>
      <c r="N26" s="9">
        <f>SUM(N14:N25)</f>
        <v>464</v>
      </c>
      <c r="O26" s="9">
        <f>SUM(O14:O25)</f>
        <v>33</v>
      </c>
      <c r="P26" s="10">
        <f t="shared" ref="P26" si="7">(O26/N26)*100</f>
        <v>7.112068965517242</v>
      </c>
    </row>
    <row r="27" spans="1:16" s="1" customFormat="1">
      <c r="C27" s="2"/>
    </row>
  </sheetData>
  <mergeCells count="11">
    <mergeCell ref="A1:J1"/>
    <mergeCell ref="A3:A4"/>
    <mergeCell ref="B3:D3"/>
    <mergeCell ref="E3:G3"/>
    <mergeCell ref="H3:J3"/>
    <mergeCell ref="K12:M12"/>
    <mergeCell ref="N12:P12"/>
    <mergeCell ref="A12:A13"/>
    <mergeCell ref="B12:D12"/>
    <mergeCell ref="E12:G12"/>
    <mergeCell ref="H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свод часов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admin</cp:lastModifiedBy>
  <dcterms:created xsi:type="dcterms:W3CDTF">2024-09-23T10:24:22Z</dcterms:created>
  <dcterms:modified xsi:type="dcterms:W3CDTF">2025-09-16T10:59:49Z</dcterms:modified>
</cp:coreProperties>
</file>